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R:\MLR Commercial\2022 MLR\Communications\Pulse Page\"/>
    </mc:Choice>
  </mc:AlternateContent>
  <xr:revisionPtr revIDLastSave="0" documentId="13_ncr:1_{858A58B3-2C4E-4621-96E7-79D9D882C5ED}" xr6:coauthVersionLast="47" xr6:coauthVersionMax="47" xr10:uidLastSave="{00000000-0000-0000-0000-000000000000}"/>
  <bookViews>
    <workbookView xWindow="-120" yWindow="-120" windowWidth="29040" windowHeight="15840" xr2:uid="{05C14624-0E18-4A9F-81BF-438B431EEA88}"/>
  </bookViews>
  <sheets>
    <sheet name="MLR Calc by E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3" i="2" l="1"/>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B10" i="2" s="1"/>
  <c r="B11" i="2" s="1"/>
  <c r="C15" i="2"/>
  <c r="C14" i="2"/>
  <c r="B9" i="2"/>
  <c r="B8" i="2"/>
</calcChain>
</file>

<file path=xl/sharedStrings.xml><?xml version="1.0" encoding="utf-8"?>
<sst xmlns="http://schemas.openxmlformats.org/spreadsheetml/2006/main" count="111" uniqueCount="111">
  <si>
    <t>Medical Loss Ratio Rebate Check Calculator</t>
  </si>
  <si>
    <t>Input values in blue fields</t>
  </si>
  <si>
    <t>Total Company Premium Cost</t>
  </si>
  <si>
    <t>Total Rebate Check Amount</t>
  </si>
  <si>
    <t>Rebate Percentage</t>
  </si>
  <si>
    <t>Total Employee Premium Paid</t>
  </si>
  <si>
    <t>Employee Rebate</t>
  </si>
  <si>
    <t>Employer Rebate</t>
  </si>
  <si>
    <t>Employee</t>
  </si>
  <si>
    <t>Employee Portion of Premium Paid</t>
  </si>
  <si>
    <t>Employee Rebate Check Amount</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</si>
  <si>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</si>
  <si>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</si>
  <si>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</si>
  <si>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</si>
  <si>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</si>
  <si>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</si>
  <si>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</si>
  <si>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</si>
  <si>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</si>
  <si>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</si>
  <si>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</si>
  <si>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</si>
  <si>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</si>
  <si>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</si>
  <si>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</si>
  <si>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</si>
  <si>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</si>
  <si>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</si>
  <si>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</si>
  <si>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</si>
  <si>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</si>
  <si>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</si>
  <si>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</si>
  <si>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</si>
  <si>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</si>
  <si>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</si>
  <si>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</si>
  <si>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</si>
  <si>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</si>
  <si>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</si>
  <si>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</si>
  <si>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</si>
  <si>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</si>
  <si>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</si>
  <si>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</si>
  <si>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</si>
  <si>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</si>
  <si>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</si>
  <si>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</si>
  <si>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</si>
  <si>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</si>
  <si>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</si>
  <si>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</si>
  <si>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</si>
  <si>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</si>
  <si>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</si>
  <si>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</si>
  <si>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</si>
  <si>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</si>
  <si>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</si>
  <si>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Employee 51</t>
  </si>
  <si>
    <t>Employee 52</t>
  </si>
  <si>
    <t>Employee 53</t>
  </si>
  <si>
    <t>Employee 54</t>
  </si>
  <si>
    <t>Employee 55</t>
  </si>
  <si>
    <t>Employee 56</t>
  </si>
  <si>
    <t>Employee 57</t>
  </si>
  <si>
    <t>Employee 58</t>
  </si>
  <si>
    <t>Employee 59</t>
  </si>
  <si>
    <t>Employee 60</t>
  </si>
  <si>
    <t>Employee 61</t>
  </si>
  <si>
    <t>Employee 62</t>
  </si>
  <si>
    <t>Employee 63</t>
  </si>
  <si>
    <t>Employee 64</t>
  </si>
  <si>
    <t>Employee 65</t>
  </si>
  <si>
    <t>Employee 66</t>
  </si>
  <si>
    <t>Employee 67</t>
  </si>
  <si>
    <t>Employee 68</t>
  </si>
  <si>
    <t>Employee 69</t>
  </si>
  <si>
    <t>Employee 70</t>
  </si>
  <si>
    <t>Employee 71</t>
  </si>
  <si>
    <t>Employee 72</t>
  </si>
  <si>
    <t>Employee 73</t>
  </si>
  <si>
    <t>Employee 74</t>
  </si>
  <si>
    <t>Employee 75</t>
  </si>
  <si>
    <t>Employee 76</t>
  </si>
  <si>
    <t>Employee 77</t>
  </si>
  <si>
    <t>Employee 78</t>
  </si>
  <si>
    <t>Employee 79</t>
  </si>
  <si>
    <t>Employee 80</t>
  </si>
  <si>
    <t>Employee 81</t>
  </si>
  <si>
    <t>Employee 82</t>
  </si>
  <si>
    <t>Employee 83</t>
  </si>
  <si>
    <t>Employee 84</t>
  </si>
  <si>
    <t>Employee 85</t>
  </si>
  <si>
    <t>Employee 86</t>
  </si>
  <si>
    <t>Employee 87</t>
  </si>
  <si>
    <t>Employee 88</t>
  </si>
  <si>
    <t>Employee 89</t>
  </si>
  <si>
    <t>Employee 90</t>
  </si>
  <si>
    <t>Employee 91</t>
  </si>
  <si>
    <t>Employee 92</t>
  </si>
  <si>
    <t>Employee 93</t>
  </si>
  <si>
    <t>Employee 94</t>
  </si>
  <si>
    <t>Employee 95</t>
  </si>
  <si>
    <t>Employee 96</t>
  </si>
  <si>
    <t>Employee 97</t>
  </si>
  <si>
    <t>Employee 98</t>
  </si>
  <si>
    <t>Employee 99</t>
  </si>
  <si>
    <t>Employee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</si>
</sst>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8"/>
      <color theme="1"/>
      <name val="Arial"/>
      <family val="2"/>
    </font>
    <font>
      <sz val="11"/>
      <color theme="1"/>
      <name val="Calibri"/>
      <family val="2"/>
      <scheme val="minor"/>
    </font>
    <font>
      <sz val="8"/>
      <color theme="1"/>
      <name val="Arial"/>
      <family val="2"/>
    </font>
    <font>
      <sz val="11"/>
      <color rgb="FFFF0000"/>
      <name val="Calibri"/>
      <family val="2"/>
      <scheme val="minor"/>
    </font>
    <font>
      <b/>
      <sz val="11"/>
      <color theme="1"/>
      <name val="Calibri"/>
      <family val="2"/>
      <scheme val="minor"/>
    </font>
    <font>
      <i/>
      <sz val="8"/>
      <color theme="1"/>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2">
    <border>
      <left/>
      <right/>
      <top/>
      <bottom/>
      <diagonal/>
    </border>
    <border>
      <left style="thin">
        <color theme="0"/>
      </left>
      <right/>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0" fillId="5" borderId="0" xfId="0" applyFill="1"/>
    <xf numFmtId="0" fontId="5" fillId="5" borderId="0" xfId="0" applyFont="1" applyFill="1" applyAlignment="1">
      <alignment horizontal="center"/>
    </xf>
    <xf numFmtId="44" fontId="6" fillId="3" borderId="0" xfId="1" applyFont="1" applyFill="1" applyBorder="1"/>
    <xf numFmtId="44" fontId="1" fillId="2" borderId="0" xfId="1" applyFont="1" applyFill="1" applyBorder="1"/>
    <xf numFmtId="44" fontId="1" fillId="5" borderId="0" xfId="1" applyFont="1" applyFill="1" applyBorder="1"/>
    <xf numFmtId="0" fontId="0" fillId="0" borderId="0" xfId="0" applyAlignment="1">
      <alignment horizontal="left" readingOrder="1"/>
    </xf>
    <xf numFmtId="10" fontId="6" fillId="4" borderId="0" xfId="2" applyNumberFormat="1" applyFont="1" applyFill="1" applyBorder="1"/>
    <xf numFmtId="44" fontId="0" fillId="5" borderId="0" xfId="2" applyNumberFormat="1" applyFont="1" applyFill="1"/>
    <xf numFmtId="9" fontId="3" fillId="5" borderId="0" xfId="2" applyFont="1" applyFill="1"/>
    <xf numFmtId="0" fontId="3" fillId="5" borderId="0" xfId="0" applyFont="1" applyFill="1"/>
    <xf numFmtId="0" fontId="0" fillId="5" borderId="0" xfId="0" applyFill="1" applyAlignment="1">
      <alignment horizontal="left" readingOrder="1"/>
    </xf>
    <xf numFmtId="44" fontId="1" fillId="6" borderId="0" xfId="1" applyFont="1" applyFill="1" applyBorder="1"/>
    <xf numFmtId="0" fontId="6" fillId="5" borderId="0" xfId="0" applyFont="1" applyFill="1" applyAlignment="1">
      <alignment horizontal="left" readingOrder="1"/>
    </xf>
    <xf numFmtId="44" fontId="1" fillId="4" borderId="0" xfId="1" applyFont="1" applyFill="1" applyBorder="1"/>
    <xf numFmtId="44" fontId="0" fillId="6" borderId="0" xfId="1" applyFont="1" applyFill="1" applyBorder="1"/>
    <xf numFmtId="0" fontId="4" fillId="5" borderId="0" xfId="0" applyFont="1" applyFill="1" applyAlignment="1">
      <alignment horizontal="center" vertical="center"/>
    </xf>
    <xf numFmtId="0" fontId="7" fillId="5" borderId="0" xfId="0" applyFont="1" applyFill="1" applyAlignment="1">
      <alignment horizontal="center" vertical="center" wrapText="1"/>
    </xf>
    <xf numFmtId="0" fontId="0" fillId="2" borderId="0" xfId="0" applyFill="1"/>
    <xf numFmtId="44" fontId="1" fillId="2" borderId="0" xfId="1" applyFont="1" applyFill="1"/>
    <xf numFmtId="0" fontId="0" fillId="3" borderId="0" xfId="0" applyFill="1"/>
    <xf numFmtId="0" fontId="0" fillId="5" borderId="1" xfId="0" applyFill="1" applyBorder="1"/>
    <xf numFmtId="0" fontId="4" fillId="5" borderId="0" xfId="0" applyFont="1" applyFill="1" applyAlignment="1">
      <alignment horizontal="center"/>
    </xf>
    <xf numFmtId="0" fontId="5" fillId="5" borderId="0" xfId="0" applyFont="1" applyFill="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361949</xdr:colOff>
      <xdr:row>1</xdr:row>
      <xdr:rowOff>133348</xdr:rowOff>
    </xdr:from>
    <xdr:ext cx="3829051" cy="8439151"/>
    <xdr:sp macro="" textlink="">
      <xdr:nvSpPr>
        <xdr:cNvPr id="2" name="TextBox 1">
          <a:extLst>
            <a:ext uri="{FF2B5EF4-FFF2-40B4-BE49-F238E27FC236}">
              <a16:creationId xmlns:a16="http://schemas.microsoft.com/office/drawing/2014/main" id="{C1EA30AA-9FD2-4A7B-B65B-DEC66728C65C}"/>
            </a:ext>
          </a:extLst>
        </xdr:cNvPr>
        <xdr:cNvSpPr txBox="1"/>
      </xdr:nvSpPr>
      <xdr:spPr>
        <a:xfrm>
          <a:off x="5286374" y="323848"/>
          <a:ext cx="3829051" cy="8439151"/>
        </a:xfrm>
        <a:prstGeom prst="rect">
          <a:avLst/>
        </a:prstGeom>
        <a:ln w="6350"/>
        <a:effectLst>
          <a:outerShdw blurRad="50800" dist="38100" dir="2700000" algn="tl" rotWithShape="0">
            <a:prstClr val="black">
              <a:alpha val="40000"/>
            </a:prstClr>
          </a:outerShdw>
        </a:effectLst>
      </xdr:spPr>
      <xdr:style>
        <a:lnRef idx="2">
          <a:schemeClr val="dk1"/>
        </a:lnRef>
        <a:fillRef idx="1001">
          <a:schemeClr val="lt2"/>
        </a:fillRef>
        <a:effectRef idx="0">
          <a:schemeClr val="dk1"/>
        </a:effectRef>
        <a:fontRef idx="minor">
          <a:schemeClr val="dk1"/>
        </a:fontRef>
      </xdr:style>
      <xdr:txBody>
        <a:bodyPr vertOverflow="clip" horzOverflow="clip" wrap="square" rtlCol="0" anchor="t">
          <a:noAutofit/>
        </a:bodyPr>
        <a:lstStyle/>
        <a:p>
          <a:pPr algn="ctr"/>
          <a:r>
            <a:rPr lang="en-US" sz="1000" b="1"/>
            <a:t>Instructions</a:t>
          </a:r>
        </a:p>
        <a:p>
          <a:endParaRPr lang="en-US" sz="800"/>
        </a:p>
        <a:p>
          <a:r>
            <a:rPr lang="en-US" sz="1000">
              <a:solidFill>
                <a:srgbClr val="FF0000"/>
              </a:solidFill>
            </a:rPr>
            <a:t>NOTE-1:  Minimum MLR Rebates are issued by an insurance company's legal entity. Your insurer may offer </a:t>
          </a:r>
          <a:r>
            <a:rPr lang="en-US" sz="1000" baseline="0">
              <a:solidFill>
                <a:srgbClr val="FF0000"/>
              </a:solidFill>
            </a:rPr>
            <a:t>more than one plan to your organization. As a result  you might receive </a:t>
          </a:r>
          <a:r>
            <a:rPr lang="en-US" sz="1000">
              <a:solidFill>
                <a:srgbClr val="FF0000"/>
              </a:solidFill>
            </a:rPr>
            <a:t>multiple</a:t>
          </a:r>
          <a:r>
            <a:rPr lang="en-US" sz="1000" baseline="0">
              <a:solidFill>
                <a:srgbClr val="FF0000"/>
              </a:solidFill>
            </a:rPr>
            <a:t> Rebate checks. Please be sure to properly identify which employees are covered by the Insurance company issuing the rebate. This calculator requires specific employee assignment by insurance plan.</a:t>
          </a:r>
        </a:p>
        <a:p>
          <a:endParaRPr lang="en-US" sz="1000" baseline="0">
            <a:solidFill>
              <a:srgbClr val="FF0000"/>
            </a:solidFill>
          </a:endParaRPr>
        </a:p>
        <a:p>
          <a:r>
            <a:rPr lang="en-US" sz="1000" baseline="0">
              <a:solidFill>
                <a:srgbClr val="FF0000"/>
              </a:solidFill>
              <a:latin typeface="+mn-lt"/>
              <a:ea typeface="+mn-ea"/>
              <a:cs typeface="+mn-cs"/>
            </a:rPr>
            <a:t>NOTE-2: All calculations and inputs are for the previous calendar year.</a:t>
          </a:r>
        </a:p>
        <a:p>
          <a:endParaRPr lang="en-US" sz="1000" baseline="0">
            <a:solidFill>
              <a:srgbClr val="FF0000"/>
            </a:solidFill>
            <a:latin typeface="+mn-lt"/>
            <a:ea typeface="+mn-ea"/>
            <a:cs typeface="+mn-cs"/>
          </a:endParaRPr>
        </a:p>
        <a:p>
          <a:r>
            <a:rPr lang="en-US" sz="1000" u="none" baseline="0">
              <a:solidFill>
                <a:srgbClr val="FF0000"/>
              </a:solidFill>
              <a:latin typeface="+mn-lt"/>
              <a:ea typeface="+mn-ea"/>
              <a:cs typeface="+mn-cs"/>
            </a:rPr>
            <a:t>NOTE-3: Cells highlighted in BLUE are entries to be completed by the end-user. Green highlighted cells are predefined calculations.</a:t>
          </a:r>
        </a:p>
        <a:p>
          <a:endParaRPr lang="en-US" sz="1000"/>
        </a:p>
        <a:p>
          <a:r>
            <a:rPr lang="en-US" sz="1000">
              <a:solidFill>
                <a:schemeClr val="tx2"/>
              </a:solidFill>
            </a:rPr>
            <a:t>Step-1. Enter the total amount your company paid in premiums in</a:t>
          </a:r>
          <a:r>
            <a:rPr lang="en-US" sz="1000" baseline="0">
              <a:solidFill>
                <a:schemeClr val="tx2"/>
              </a:solidFill>
            </a:rPr>
            <a:t> cell (B5)</a:t>
          </a:r>
          <a:r>
            <a:rPr lang="en-US" sz="1000">
              <a:solidFill>
                <a:schemeClr val="tx2"/>
              </a:solidFill>
            </a:rPr>
            <a:t>, “Total Company Premium Cost”. This includes both Employer</a:t>
          </a:r>
          <a:r>
            <a:rPr lang="en-US" sz="1000" baseline="0">
              <a:solidFill>
                <a:schemeClr val="tx2"/>
              </a:solidFill>
            </a:rPr>
            <a:t> and Employee contribution amounts for the previous year.</a:t>
          </a:r>
        </a:p>
        <a:p>
          <a:endParaRPr lang="en-US" sz="1000">
            <a:solidFill>
              <a:schemeClr val="tx2"/>
            </a:solidFill>
          </a:endParaRPr>
        </a:p>
        <a:p>
          <a:r>
            <a:rPr lang="en-US" sz="1000">
              <a:solidFill>
                <a:schemeClr val="tx2"/>
              </a:solidFill>
            </a:rPr>
            <a:t>Step-2. Enter the total amount of your rebate check in cell</a:t>
          </a:r>
          <a:r>
            <a:rPr lang="en-US" sz="1000" baseline="0">
              <a:solidFill>
                <a:schemeClr val="tx2"/>
              </a:solidFill>
            </a:rPr>
            <a:t> (B6)</a:t>
          </a:r>
          <a:r>
            <a:rPr lang="en-US" sz="1000">
              <a:solidFill>
                <a:schemeClr val="tx2"/>
              </a:solidFill>
            </a:rPr>
            <a:t>, “Total Rebate Check Amount”. IF you received multiple</a:t>
          </a:r>
          <a:r>
            <a:rPr lang="en-US" sz="1000" baseline="0">
              <a:solidFill>
                <a:schemeClr val="tx2"/>
              </a:solidFill>
            </a:rPr>
            <a:t> rebate checks, add the checks together as they relate to the 'Total Company Premium Cost' for that Insurance plan. </a:t>
          </a:r>
        </a:p>
        <a:p>
          <a:endParaRPr lang="en-US" sz="1000" baseline="0">
            <a:solidFill>
              <a:schemeClr val="tx2"/>
            </a:solidFill>
          </a:endParaRPr>
        </a:p>
        <a:p>
          <a:r>
            <a:rPr lang="en-US" sz="1000" baseline="0">
              <a:solidFill>
                <a:schemeClr val="tx2"/>
              </a:solidFill>
            </a:rPr>
            <a:t>DO NOT COMBINE CHECKS FROM DIFFERENT HEALTH PLANS.</a:t>
          </a:r>
          <a:endParaRPr lang="en-US" sz="1000">
            <a:solidFill>
              <a:schemeClr val="tx2"/>
            </a:solidFill>
          </a:endParaRPr>
        </a:p>
        <a:p>
          <a:endParaRPr lang="en-US" sz="1000"/>
        </a:p>
        <a:p>
          <a:r>
            <a:rPr lang="en-US" sz="1000"/>
            <a:t>Once you’ve completed steps one and two, the light-green box  in cell (B8) labeled, “Rebate Percentage,” will populate automatically. This is the percentage that will be used to generate your employee rebate amounts.</a:t>
          </a:r>
        </a:p>
        <a:p>
          <a:endParaRPr lang="en-US" sz="1000"/>
        </a:p>
        <a:p>
          <a:r>
            <a:rPr lang="en-US" sz="1000">
              <a:solidFill>
                <a:schemeClr val="tx2"/>
              </a:solidFill>
            </a:rPr>
            <a:t>Step-3. Enter your first employee identifier in (Row</a:t>
          </a:r>
          <a:r>
            <a:rPr lang="en-US" sz="1000" baseline="0">
              <a:solidFill>
                <a:schemeClr val="tx2"/>
              </a:solidFill>
            </a:rPr>
            <a:t> 14)</a:t>
          </a:r>
          <a:r>
            <a:rPr lang="en-US" sz="1000">
              <a:solidFill>
                <a:schemeClr val="tx2"/>
              </a:solidFill>
            </a:rPr>
            <a:t> highlighted in the light-blue box, under the “Employee” column. This will replace the text, “Employee 1.” This identifier represents a single employee in your company. You may use their name, an ID number, or whatever is easiest for you. You may even choose to keep the label, “Employee 1.” Please include only</a:t>
          </a:r>
          <a:r>
            <a:rPr lang="en-US" sz="1000" baseline="0">
              <a:solidFill>
                <a:schemeClr val="tx2"/>
              </a:solidFill>
            </a:rPr>
            <a:t> </a:t>
          </a:r>
          <a:r>
            <a:rPr lang="en-US" sz="1000">
              <a:solidFill>
                <a:schemeClr val="tx2"/>
              </a:solidFill>
            </a:rPr>
            <a:t>employees  that makeup the Total Company Premiums</a:t>
          </a:r>
          <a:r>
            <a:rPr lang="en-US" sz="1000" baseline="0">
              <a:solidFill>
                <a:schemeClr val="tx2"/>
              </a:solidFill>
            </a:rPr>
            <a:t> Paid </a:t>
          </a:r>
          <a:r>
            <a:rPr lang="en-US" sz="1000">
              <a:solidFill>
                <a:schemeClr val="tx2"/>
              </a:solidFill>
            </a:rPr>
            <a:t>(i.e. Full</a:t>
          </a:r>
          <a:r>
            <a:rPr lang="en-US" sz="1000" baseline="0">
              <a:solidFill>
                <a:schemeClr val="tx2"/>
              </a:solidFill>
            </a:rPr>
            <a:t> Time, Part Time, </a:t>
          </a:r>
          <a:r>
            <a:rPr lang="en-US" sz="1000">
              <a:solidFill>
                <a:schemeClr val="tx2"/>
              </a:solidFill>
            </a:rPr>
            <a:t>COBRA, early retiree,  etc...) </a:t>
          </a:r>
        </a:p>
        <a:p>
          <a:endParaRPr lang="en-US" sz="1000">
            <a:solidFill>
              <a:schemeClr val="tx2"/>
            </a:solidFill>
          </a:endParaRPr>
        </a:p>
        <a:p>
          <a:r>
            <a:rPr lang="en-US" sz="1000">
              <a:solidFill>
                <a:schemeClr val="tx2"/>
              </a:solidFill>
            </a:rPr>
            <a:t>Step-4. In the column labeled, “Employee Portion of Premium Paid,” beside the employee ID you just entered, input the total amount that employee paid in premiums. (Note: this number should not include any portion of the premium you paid on behalf of the employee. Only what came out of their own pay.) </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After completing Step-3 &amp; Step-4,  the following cells</a:t>
          </a:r>
          <a:r>
            <a:rPr lang="en-US" sz="1000" baseline="0">
              <a:solidFill>
                <a:schemeClr val="dk1"/>
              </a:solidFill>
              <a:latin typeface="+mn-lt"/>
              <a:ea typeface="+mn-ea"/>
              <a:cs typeface="+mn-cs"/>
            </a:rPr>
            <a:t> high-lighted in green will populate automatically:</a:t>
          </a: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(B9)“Total Employee Premium Paid” total</a:t>
          </a:r>
          <a:r>
            <a:rPr lang="en-US" sz="1000" baseline="0">
              <a:solidFill>
                <a:schemeClr val="dk1"/>
              </a:solidFill>
              <a:latin typeface="+mn-lt"/>
              <a:ea typeface="+mn-ea"/>
              <a:cs typeface="+mn-cs"/>
            </a:rPr>
            <a:t> of all the premiums paid by the employees for that specific health insurance plan.</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mn-lt"/>
              <a:ea typeface="+mn-ea"/>
              <a:cs typeface="+mn-cs"/>
            </a:rPr>
            <a:t>(B10) "Employee Rebate" total of the Employee rebate amount.</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mn-lt"/>
              <a:ea typeface="+mn-ea"/>
              <a:cs typeface="+mn-cs"/>
            </a:rPr>
            <a:t>(B11) "Employer Rebate" total of the Employer rebate amount.</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rgbClr val="FF0000"/>
              </a:solidFill>
            </a:rPr>
            <a:t>Legal disclaimer</a:t>
          </a:r>
          <a:r>
            <a:rPr lang="en-US" sz="1000">
              <a:solidFill>
                <a:srgbClr val="FF0000"/>
              </a:solidFill>
              <a:latin typeface="+mn-lt"/>
              <a:ea typeface="+mn-ea"/>
              <a:cs typeface="+mn-cs"/>
            </a:rPr>
            <a:t>: This Medical Loss Ratio Rebate Calculator is provided as a courtesy to our customers.  We make no representation as to the accuracy of the computation.</a:t>
          </a:r>
        </a:p>
        <a:p>
          <a:endParaRPr lang="en-US" sz="1000">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5B314-ACD6-4A2E-9735-4F328C609A5A}">
  <dimension ref="A2:H113"/>
  <sheetViews>
    <sheetView tabSelected="1" workbookViewId="0">
      <selection activeCell="B5" sqref="B5"/>
    </sheetView>
  </sheetViews>
  <sheetFormatPr defaultRowHeight="11.25" x14ac:dyDescent="0.2"/>
  <cols>
    <col min="1" max="1" width="37.83203125" style="1" customWidth="1"/>
    <col min="2" max="2" width="16.5" style="1" customWidth="1"/>
    <col min="3" max="3" width="31.83203125" style="1" customWidth="1"/>
    <col min="4" max="4" width="13.5" style="1" customWidth="1"/>
    <col min="5" max="5" width="20.5" style="1" customWidth="1"/>
    <col min="6" max="6" width="35.6640625" style="1" customWidth="1"/>
    <col min="7" max="7" width="49.33203125" style="1" customWidth="1"/>
    <col min="8" max="16384" width="9.33203125" style="1"/>
  </cols>
  <sheetData>
    <row r="2" spans="1:7" ht="15" x14ac:dyDescent="0.25">
      <c r="A2" s="22" t="s">
        <v>0</v>
      </c>
      <c r="B2" s="22"/>
      <c r="C2" s="22"/>
    </row>
    <row r="3" spans="1:7" x14ac:dyDescent="0.2">
      <c r="A3" s="23" t="s">
        <v>1</v>
      </c>
      <c r="B3" s="23"/>
      <c r="C3" s="23"/>
    </row>
    <row r="4" spans="1:7" x14ac:dyDescent="0.2">
      <c r="C4" s="2"/>
    </row>
    <row r="5" spans="1:7" ht="15" x14ac:dyDescent="0.25">
      <c r="A5" s="1" t="s">
        <v>2</v>
      </c>
      <c r="B5" s="3">
        <v>100000</v>
      </c>
    </row>
    <row r="6" spans="1:7" ht="15" x14ac:dyDescent="0.25">
      <c r="A6" s="1" t="s">
        <v>3</v>
      </c>
      <c r="B6" s="4">
        <v>500</v>
      </c>
    </row>
    <row r="7" spans="1:7" ht="15" x14ac:dyDescent="0.25">
      <c r="B7" s="5"/>
    </row>
    <row r="8" spans="1:7" ht="15" x14ac:dyDescent="0.25">
      <c r="A8" s="6" t="s">
        <v>4</v>
      </c>
      <c r="B8" s="7">
        <f>$B$6/$B$5</f>
        <v>5.0000000000000001E-3</v>
      </c>
      <c r="E8" s="8"/>
      <c r="F8" s="9"/>
      <c r="G8" s="10"/>
    </row>
    <row r="9" spans="1:7" ht="15" x14ac:dyDescent="0.25">
      <c r="A9" s="11" t="s">
        <v>5</v>
      </c>
      <c r="B9" s="12">
        <f>SUM(B14:B40009)</f>
        <v>0</v>
      </c>
      <c r="E9" s="8"/>
      <c r="F9" s="9"/>
      <c r="G9" s="10"/>
    </row>
    <row r="10" spans="1:7" ht="15" x14ac:dyDescent="0.25">
      <c r="A10" s="13" t="s">
        <v>6</v>
      </c>
      <c r="B10" s="14">
        <f>SUM(C14:C40009)</f>
        <v>0</v>
      </c>
      <c r="E10" s="8"/>
      <c r="F10" s="9"/>
      <c r="G10" s="10"/>
    </row>
    <row r="11" spans="1:7" ht="15" x14ac:dyDescent="0.25">
      <c r="A11" s="13" t="s">
        <v>7</v>
      </c>
      <c r="B11" s="15">
        <f>$B$6-$B$10</f>
        <v>500</v>
      </c>
      <c r="E11" s="8"/>
      <c r="F11" s="9"/>
      <c r="G11" s="10"/>
    </row>
    <row r="12" spans="1:7" ht="15" x14ac:dyDescent="0.25">
      <c r="A12"/>
      <c r="B12" s="5"/>
      <c r="E12" s="8"/>
      <c r="F12" s="9"/>
      <c r="G12" s="10"/>
    </row>
    <row r="13" spans="1:7" ht="45" x14ac:dyDescent="0.25">
      <c r="A13" s="16" t="s">
        <v>8</v>
      </c>
      <c r="B13" s="17" t="s">
        <v>9</v>
      </c>
      <c r="C13" s="17" t="s">
        <v>10</v>
      </c>
      <c r="F13" s="10"/>
      <c r="G13" s="10"/>
    </row>
    <row r="14" spans="1:7" ht="15" x14ac:dyDescent="0.25">
      <c r="A14" s="18" t="s">
        <v>11</v>
      </c>
      <c r="B14" s="19">
        <v>0</v>
      </c>
      <c r="C14" s="14">
        <f>ROUND(($B$6/$B$5)*B14,2)</f>
        <v>0</v>
      </c>
      <c r="F14" s="10"/>
      <c r="G14" s="10"/>
    </row>
    <row r="15" spans="1:7" ht="15" x14ac:dyDescent="0.25">
      <c r="A15" s="20" t="s">
        <v>12</v>
      </c>
      <c r="B15" s="19">
        <v>0</v>
      </c>
      <c r="C15" s="15">
        <f t="shared" ref="C15:C78" si="0">ROUND(($B$6/$B$5)*B15,2)</f>
        <v>0</v>
      </c>
    </row>
    <row r="16" spans="1:7" ht="15" x14ac:dyDescent="0.25">
      <c r="A16" s="18" t="s">
        <v>13</v>
      </c>
      <c r="B16" s="19">
        <v>0</v>
      </c>
      <c r="C16" s="14">
        <f t="shared" si="0"/>
        <v>0</v>
      </c>
    </row>
    <row r="17" spans="1:8" ht="15" x14ac:dyDescent="0.25">
      <c r="A17" s="20" t="s">
        <v>14</v>
      </c>
      <c r="B17" s="19">
        <v>0</v>
      </c>
      <c r="C17" s="15">
        <f t="shared" si="0"/>
        <v>0</v>
      </c>
      <c r="H17" s="21"/>
    </row>
    <row r="18" spans="1:8" ht="15" x14ac:dyDescent="0.25">
      <c r="A18" s="18" t="s">
        <v>15</v>
      </c>
      <c r="B18" s="19">
        <v>0</v>
      </c>
      <c r="C18" s="14">
        <f t="shared" si="0"/>
        <v>0</v>
      </c>
    </row>
    <row r="19" spans="1:8" ht="15" x14ac:dyDescent="0.25">
      <c r="A19" s="20" t="s">
        <v>16</v>
      </c>
      <c r="B19" s="19">
        <v>0</v>
      </c>
      <c r="C19" s="15">
        <f t="shared" si="0"/>
        <v>0</v>
      </c>
    </row>
    <row r="20" spans="1:8" ht="15" x14ac:dyDescent="0.25">
      <c r="A20" s="18" t="s">
        <v>17</v>
      </c>
      <c r="B20" s="19">
        <v>0</v>
      </c>
      <c r="C20" s="14">
        <f t="shared" si="0"/>
        <v>0</v>
      </c>
    </row>
    <row r="21" spans="1:8" ht="15" x14ac:dyDescent="0.25">
      <c r="A21" s="20" t="s">
        <v>18</v>
      </c>
      <c r="B21" s="19">
        <v>0</v>
      </c>
      <c r="C21" s="15">
        <f t="shared" si="0"/>
        <v>0</v>
      </c>
    </row>
    <row r="22" spans="1:8" ht="15" x14ac:dyDescent="0.25">
      <c r="A22" s="18" t="s">
        <v>19</v>
      </c>
      <c r="B22" s="19">
        <v>0</v>
      </c>
      <c r="C22" s="14">
        <f t="shared" si="0"/>
        <v>0</v>
      </c>
    </row>
    <row r="23" spans="1:8" ht="15" x14ac:dyDescent="0.25">
      <c r="A23" s="20" t="s">
        <v>20</v>
      </c>
      <c r="B23" s="19">
        <v>0</v>
      </c>
      <c r="C23" s="15">
        <f t="shared" si="0"/>
        <v>0</v>
      </c>
    </row>
    <row r="24" spans="1:8" ht="15" x14ac:dyDescent="0.25">
      <c r="A24" s="18" t="s">
        <v>21</v>
      </c>
      <c r="B24" s="19">
        <v>0</v>
      </c>
      <c r="C24" s="14">
        <f t="shared" si="0"/>
        <v>0</v>
      </c>
    </row>
    <row r="25" spans="1:8" ht="15" x14ac:dyDescent="0.25">
      <c r="A25" s="20" t="s">
        <v>22</v>
      </c>
      <c r="B25" s="19">
        <v>0</v>
      </c>
      <c r="C25" s="15">
        <f t="shared" si="0"/>
        <v>0</v>
      </c>
    </row>
    <row r="26" spans="1:8" ht="15" x14ac:dyDescent="0.25">
      <c r="A26" s="18" t="s">
        <v>23</v>
      </c>
      <c r="B26" s="19">
        <v>0</v>
      </c>
      <c r="C26" s="14">
        <f t="shared" si="0"/>
        <v>0</v>
      </c>
    </row>
    <row r="27" spans="1:8" ht="15" x14ac:dyDescent="0.25">
      <c r="A27" s="20" t="s">
        <v>24</v>
      </c>
      <c r="B27" s="19">
        <v>0</v>
      </c>
      <c r="C27" s="15">
        <f t="shared" si="0"/>
        <v>0</v>
      </c>
    </row>
    <row r="28" spans="1:8" ht="15" x14ac:dyDescent="0.25">
      <c r="A28" s="18" t="s">
        <v>25</v>
      </c>
      <c r="B28" s="19">
        <v>0</v>
      </c>
      <c r="C28" s="14">
        <f t="shared" si="0"/>
        <v>0</v>
      </c>
    </row>
    <row r="29" spans="1:8" ht="15" x14ac:dyDescent="0.25">
      <c r="A29" s="20" t="s">
        <v>26</v>
      </c>
      <c r="B29" s="19">
        <v>0</v>
      </c>
      <c r="C29" s="15">
        <f t="shared" si="0"/>
        <v>0</v>
      </c>
    </row>
    <row r="30" spans="1:8" ht="15" x14ac:dyDescent="0.25">
      <c r="A30" s="18" t="s">
        <v>27</v>
      </c>
      <c r="B30" s="19">
        <v>0</v>
      </c>
      <c r="C30" s="14">
        <f t="shared" si="0"/>
        <v>0</v>
      </c>
    </row>
    <row r="31" spans="1:8" ht="15" x14ac:dyDescent="0.25">
      <c r="A31" s="20" t="s">
        <v>28</v>
      </c>
      <c r="B31" s="19">
        <v>0</v>
      </c>
      <c r="C31" s="15">
        <f t="shared" si="0"/>
        <v>0</v>
      </c>
    </row>
    <row r="32" spans="1:8" ht="15" x14ac:dyDescent="0.25">
      <c r="A32" s="18" t="s">
        <v>29</v>
      </c>
      <c r="B32" s="19">
        <v>0</v>
      </c>
      <c r="C32" s="14">
        <f t="shared" si="0"/>
        <v>0</v>
      </c>
    </row>
    <row r="33" spans="1:3" ht="15" x14ac:dyDescent="0.25">
      <c r="A33" s="20" t="s">
        <v>30</v>
      </c>
      <c r="B33" s="19">
        <v>0</v>
      </c>
      <c r="C33" s="15">
        <f t="shared" si="0"/>
        <v>0</v>
      </c>
    </row>
    <row r="34" spans="1:3" ht="15" x14ac:dyDescent="0.25">
      <c r="A34" s="18" t="s">
        <v>31</v>
      </c>
      <c r="B34" s="19">
        <v>0</v>
      </c>
      <c r="C34" s="14">
        <f t="shared" si="0"/>
        <v>0</v>
      </c>
    </row>
    <row r="35" spans="1:3" ht="15" x14ac:dyDescent="0.25">
      <c r="A35" s="20" t="s">
        <v>32</v>
      </c>
      <c r="B35" s="19">
        <v>0</v>
      </c>
      <c r="C35" s="15">
        <f t="shared" si="0"/>
        <v>0</v>
      </c>
    </row>
    <row r="36" spans="1:3" ht="15" x14ac:dyDescent="0.25">
      <c r="A36" s="18" t="s">
        <v>33</v>
      </c>
      <c r="B36" s="19">
        <v>0</v>
      </c>
      <c r="C36" s="14">
        <f t="shared" si="0"/>
        <v>0</v>
      </c>
    </row>
    <row r="37" spans="1:3" ht="15" x14ac:dyDescent="0.25">
      <c r="A37" s="20" t="s">
        <v>34</v>
      </c>
      <c r="B37" s="19">
        <v>0</v>
      </c>
      <c r="C37" s="15">
        <f t="shared" si="0"/>
        <v>0</v>
      </c>
    </row>
    <row r="38" spans="1:3" ht="15" x14ac:dyDescent="0.25">
      <c r="A38" s="18" t="s">
        <v>35</v>
      </c>
      <c r="B38" s="19">
        <v>0</v>
      </c>
      <c r="C38" s="14">
        <f t="shared" si="0"/>
        <v>0</v>
      </c>
    </row>
    <row r="39" spans="1:3" ht="15" x14ac:dyDescent="0.25">
      <c r="A39" s="20" t="s">
        <v>36</v>
      </c>
      <c r="B39" s="19">
        <v>0</v>
      </c>
      <c r="C39" s="15">
        <f t="shared" si="0"/>
        <v>0</v>
      </c>
    </row>
    <row r="40" spans="1:3" ht="15" x14ac:dyDescent="0.25">
      <c r="A40" s="18" t="s">
        <v>37</v>
      </c>
      <c r="B40" s="19">
        <v>0</v>
      </c>
      <c r="C40" s="14">
        <f t="shared" si="0"/>
        <v>0</v>
      </c>
    </row>
    <row r="41" spans="1:3" ht="15" x14ac:dyDescent="0.25">
      <c r="A41" s="20" t="s">
        <v>38</v>
      </c>
      <c r="B41" s="19">
        <v>0</v>
      </c>
      <c r="C41" s="15">
        <f t="shared" si="0"/>
        <v>0</v>
      </c>
    </row>
    <row r="42" spans="1:3" ht="15" x14ac:dyDescent="0.25">
      <c r="A42" s="18" t="s">
        <v>39</v>
      </c>
      <c r="B42" s="19">
        <v>0</v>
      </c>
      <c r="C42" s="14">
        <f t="shared" si="0"/>
        <v>0</v>
      </c>
    </row>
    <row r="43" spans="1:3" ht="15" x14ac:dyDescent="0.25">
      <c r="A43" s="20" t="s">
        <v>40</v>
      </c>
      <c r="B43" s="19">
        <v>0</v>
      </c>
      <c r="C43" s="15">
        <f t="shared" si="0"/>
        <v>0</v>
      </c>
    </row>
    <row r="44" spans="1:3" ht="15" x14ac:dyDescent="0.25">
      <c r="A44" s="18" t="s">
        <v>41</v>
      </c>
      <c r="B44" s="19">
        <v>0</v>
      </c>
      <c r="C44" s="14">
        <f t="shared" si="0"/>
        <v>0</v>
      </c>
    </row>
    <row r="45" spans="1:3" ht="15" x14ac:dyDescent="0.25">
      <c r="A45" s="20" t="s">
        <v>42</v>
      </c>
      <c r="B45" s="19">
        <v>0</v>
      </c>
      <c r="C45" s="15">
        <f t="shared" si="0"/>
        <v>0</v>
      </c>
    </row>
    <row r="46" spans="1:3" ht="15" x14ac:dyDescent="0.25">
      <c r="A46" s="18" t="s">
        <v>43</v>
      </c>
      <c r="B46" s="19">
        <v>0</v>
      </c>
      <c r="C46" s="14">
        <f t="shared" si="0"/>
        <v>0</v>
      </c>
    </row>
    <row r="47" spans="1:3" ht="15" x14ac:dyDescent="0.25">
      <c r="A47" s="20" t="s">
        <v>44</v>
      </c>
      <c r="B47" s="19">
        <v>0</v>
      </c>
      <c r="C47" s="15">
        <f t="shared" si="0"/>
        <v>0</v>
      </c>
    </row>
    <row r="48" spans="1:3" ht="15" x14ac:dyDescent="0.25">
      <c r="A48" s="18" t="s">
        <v>45</v>
      </c>
      <c r="B48" s="19">
        <v>0</v>
      </c>
      <c r="C48" s="14">
        <f t="shared" si="0"/>
        <v>0</v>
      </c>
    </row>
    <row r="49" spans="1:3" ht="15" x14ac:dyDescent="0.25">
      <c r="A49" s="20" t="s">
        <v>46</v>
      </c>
      <c r="B49" s="19">
        <v>0</v>
      </c>
      <c r="C49" s="15">
        <f t="shared" si="0"/>
        <v>0</v>
      </c>
    </row>
    <row r="50" spans="1:3" ht="15" x14ac:dyDescent="0.25">
      <c r="A50" s="18" t="s">
        <v>47</v>
      </c>
      <c r="B50" s="19">
        <v>0</v>
      </c>
      <c r="C50" s="14">
        <f t="shared" si="0"/>
        <v>0</v>
      </c>
    </row>
    <row r="51" spans="1:3" ht="15" x14ac:dyDescent="0.25">
      <c r="A51" s="20" t="s">
        <v>48</v>
      </c>
      <c r="B51" s="19">
        <v>0</v>
      </c>
      <c r="C51" s="15">
        <f t="shared" si="0"/>
        <v>0</v>
      </c>
    </row>
    <row r="52" spans="1:3" ht="15" x14ac:dyDescent="0.25">
      <c r="A52" s="18" t="s">
        <v>49</v>
      </c>
      <c r="B52" s="19">
        <v>0</v>
      </c>
      <c r="C52" s="14">
        <f t="shared" si="0"/>
        <v>0</v>
      </c>
    </row>
    <row r="53" spans="1:3" ht="15" x14ac:dyDescent="0.25">
      <c r="A53" s="20" t="s">
        <v>50</v>
      </c>
      <c r="B53" s="19">
        <v>0</v>
      </c>
      <c r="C53" s="15">
        <f t="shared" si="0"/>
        <v>0</v>
      </c>
    </row>
    <row r="54" spans="1:3" ht="15" x14ac:dyDescent="0.25">
      <c r="A54" s="18" t="s">
        <v>51</v>
      </c>
      <c r="B54" s="19">
        <v>0</v>
      </c>
      <c r="C54" s="14">
        <f t="shared" si="0"/>
        <v>0</v>
      </c>
    </row>
    <row r="55" spans="1:3" ht="15" x14ac:dyDescent="0.25">
      <c r="A55" s="20" t="s">
        <v>52</v>
      </c>
      <c r="B55" s="19">
        <v>0</v>
      </c>
      <c r="C55" s="15">
        <f t="shared" si="0"/>
        <v>0</v>
      </c>
    </row>
    <row r="56" spans="1:3" ht="15" x14ac:dyDescent="0.25">
      <c r="A56" s="18" t="s">
        <v>53</v>
      </c>
      <c r="B56" s="19">
        <v>0</v>
      </c>
      <c r="C56" s="14">
        <f t="shared" si="0"/>
        <v>0</v>
      </c>
    </row>
    <row r="57" spans="1:3" ht="15" x14ac:dyDescent="0.25">
      <c r="A57" s="20" t="s">
        <v>54</v>
      </c>
      <c r="B57" s="19">
        <v>0</v>
      </c>
      <c r="C57" s="15">
        <f t="shared" si="0"/>
        <v>0</v>
      </c>
    </row>
    <row r="58" spans="1:3" ht="15" x14ac:dyDescent="0.25">
      <c r="A58" s="18" t="s">
        <v>55</v>
      </c>
      <c r="B58" s="19">
        <v>0</v>
      </c>
      <c r="C58" s="14">
        <f t="shared" si="0"/>
        <v>0</v>
      </c>
    </row>
    <row r="59" spans="1:3" ht="15" x14ac:dyDescent="0.25">
      <c r="A59" s="20" t="s">
        <v>56</v>
      </c>
      <c r="B59" s="19">
        <v>0</v>
      </c>
      <c r="C59" s="15">
        <f t="shared" si="0"/>
        <v>0</v>
      </c>
    </row>
    <row r="60" spans="1:3" ht="15" x14ac:dyDescent="0.25">
      <c r="A60" s="18" t="s">
        <v>57</v>
      </c>
      <c r="B60" s="19">
        <v>0</v>
      </c>
      <c r="C60" s="14">
        <f t="shared" si="0"/>
        <v>0</v>
      </c>
    </row>
    <row r="61" spans="1:3" ht="15" x14ac:dyDescent="0.25">
      <c r="A61" s="20" t="s">
        <v>58</v>
      </c>
      <c r="B61" s="19">
        <v>0</v>
      </c>
      <c r="C61" s="15">
        <f t="shared" si="0"/>
        <v>0</v>
      </c>
    </row>
    <row r="62" spans="1:3" ht="15" x14ac:dyDescent="0.25">
      <c r="A62" s="18" t="s">
        <v>59</v>
      </c>
      <c r="B62" s="19">
        <v>0</v>
      </c>
      <c r="C62" s="14">
        <f t="shared" si="0"/>
        <v>0</v>
      </c>
    </row>
    <row r="63" spans="1:3" ht="15" x14ac:dyDescent="0.25">
      <c r="A63" s="20" t="s">
        <v>60</v>
      </c>
      <c r="B63" s="19">
        <v>0</v>
      </c>
      <c r="C63" s="15">
        <f t="shared" si="0"/>
        <v>0</v>
      </c>
    </row>
    <row r="64" spans="1:3" ht="15" x14ac:dyDescent="0.25">
      <c r="A64" s="18" t="s">
        <v>61</v>
      </c>
      <c r="B64" s="19">
        <v>0</v>
      </c>
      <c r="C64" s="14">
        <f t="shared" si="0"/>
        <v>0</v>
      </c>
    </row>
    <row r="65" spans="1:3" ht="15" x14ac:dyDescent="0.25">
      <c r="A65" s="20" t="s">
        <v>62</v>
      </c>
      <c r="B65" s="19">
        <v>0</v>
      </c>
      <c r="C65" s="15">
        <f t="shared" si="0"/>
        <v>0</v>
      </c>
    </row>
    <row r="66" spans="1:3" ht="15" x14ac:dyDescent="0.25">
      <c r="A66" s="18" t="s">
        <v>63</v>
      </c>
      <c r="B66" s="19">
        <v>0</v>
      </c>
      <c r="C66" s="14">
        <f t="shared" si="0"/>
        <v>0</v>
      </c>
    </row>
    <row r="67" spans="1:3" ht="15" x14ac:dyDescent="0.25">
      <c r="A67" s="20" t="s">
        <v>64</v>
      </c>
      <c r="B67" s="19">
        <v>0</v>
      </c>
      <c r="C67" s="15">
        <f t="shared" si="0"/>
        <v>0</v>
      </c>
    </row>
    <row r="68" spans="1:3" ht="15" x14ac:dyDescent="0.25">
      <c r="A68" s="18" t="s">
        <v>65</v>
      </c>
      <c r="B68" s="19">
        <v>0</v>
      </c>
      <c r="C68" s="14">
        <f t="shared" si="0"/>
        <v>0</v>
      </c>
    </row>
    <row r="69" spans="1:3" ht="15" x14ac:dyDescent="0.25">
      <c r="A69" s="20" t="s">
        <v>66</v>
      </c>
      <c r="B69" s="19">
        <v>0</v>
      </c>
      <c r="C69" s="15">
        <f t="shared" si="0"/>
        <v>0</v>
      </c>
    </row>
    <row r="70" spans="1:3" ht="15" x14ac:dyDescent="0.25">
      <c r="A70" s="18" t="s">
        <v>67</v>
      </c>
      <c r="B70" s="19">
        <v>0</v>
      </c>
      <c r="C70" s="14">
        <f t="shared" si="0"/>
        <v>0</v>
      </c>
    </row>
    <row r="71" spans="1:3" ht="15" x14ac:dyDescent="0.25">
      <c r="A71" s="20" t="s">
        <v>68</v>
      </c>
      <c r="B71" s="19">
        <v>0</v>
      </c>
      <c r="C71" s="15">
        <f t="shared" si="0"/>
        <v>0</v>
      </c>
    </row>
    <row r="72" spans="1:3" ht="15" x14ac:dyDescent="0.25">
      <c r="A72" s="18" t="s">
        <v>69</v>
      </c>
      <c r="B72" s="19">
        <v>0</v>
      </c>
      <c r="C72" s="14">
        <f t="shared" si="0"/>
        <v>0</v>
      </c>
    </row>
    <row r="73" spans="1:3" ht="15" x14ac:dyDescent="0.25">
      <c r="A73" s="20" t="s">
        <v>70</v>
      </c>
      <c r="B73" s="19">
        <v>0</v>
      </c>
      <c r="C73" s="15">
        <f t="shared" si="0"/>
        <v>0</v>
      </c>
    </row>
    <row r="74" spans="1:3" ht="15" x14ac:dyDescent="0.25">
      <c r="A74" s="18" t="s">
        <v>71</v>
      </c>
      <c r="B74" s="19">
        <v>0</v>
      </c>
      <c r="C74" s="14">
        <f t="shared" si="0"/>
        <v>0</v>
      </c>
    </row>
    <row r="75" spans="1:3" ht="15" x14ac:dyDescent="0.25">
      <c r="A75" s="20" t="s">
        <v>72</v>
      </c>
      <c r="B75" s="19">
        <v>0</v>
      </c>
      <c r="C75" s="15">
        <f t="shared" si="0"/>
        <v>0</v>
      </c>
    </row>
    <row r="76" spans="1:3" ht="15" x14ac:dyDescent="0.25">
      <c r="A76" s="18" t="s">
        <v>73</v>
      </c>
      <c r="B76" s="19">
        <v>0</v>
      </c>
      <c r="C76" s="14">
        <f t="shared" si="0"/>
        <v>0</v>
      </c>
    </row>
    <row r="77" spans="1:3" ht="15" x14ac:dyDescent="0.25">
      <c r="A77" s="20" t="s">
        <v>74</v>
      </c>
      <c r="B77" s="19">
        <v>0</v>
      </c>
      <c r="C77" s="15">
        <f t="shared" si="0"/>
        <v>0</v>
      </c>
    </row>
    <row r="78" spans="1:3" ht="15" x14ac:dyDescent="0.25">
      <c r="A78" s="18" t="s">
        <v>75</v>
      </c>
      <c r="B78" s="19">
        <v>0</v>
      </c>
      <c r="C78" s="14">
        <f t="shared" si="0"/>
        <v>0</v>
      </c>
    </row>
    <row r="79" spans="1:3" ht="15" x14ac:dyDescent="0.25">
      <c r="A79" s="20" t="s">
        <v>76</v>
      </c>
      <c r="B79" s="19">
        <v>0</v>
      </c>
      <c r="C79" s="15">
        <f t="shared" ref="C79:C113" si="1">ROUND(($B$6/$B$5)*B79,2)</f>
        <v>0</v>
      </c>
    </row>
    <row r="80" spans="1:3" ht="15" x14ac:dyDescent="0.25">
      <c r="A80" s="18" t="s">
        <v>77</v>
      </c>
      <c r="B80" s="19">
        <v>0</v>
      </c>
      <c r="C80" s="14">
        <f t="shared" si="1"/>
        <v>0</v>
      </c>
    </row>
    <row r="81" spans="1:3" ht="15" x14ac:dyDescent="0.25">
      <c r="A81" s="20" t="s">
        <v>78</v>
      </c>
      <c r="B81" s="19">
        <v>0</v>
      </c>
      <c r="C81" s="15">
        <f t="shared" si="1"/>
        <v>0</v>
      </c>
    </row>
    <row r="82" spans="1:3" ht="15" x14ac:dyDescent="0.25">
      <c r="A82" s="18" t="s">
        <v>79</v>
      </c>
      <c r="B82" s="19">
        <v>0</v>
      </c>
      <c r="C82" s="14">
        <f t="shared" si="1"/>
        <v>0</v>
      </c>
    </row>
    <row r="83" spans="1:3" ht="15" x14ac:dyDescent="0.25">
      <c r="A83" s="20" t="s">
        <v>80</v>
      </c>
      <c r="B83" s="19">
        <v>0</v>
      </c>
      <c r="C83" s="15">
        <f t="shared" si="1"/>
        <v>0</v>
      </c>
    </row>
    <row r="84" spans="1:3" ht="15" x14ac:dyDescent="0.25">
      <c r="A84" s="18" t="s">
        <v>81</v>
      </c>
      <c r="B84" s="19">
        <v>0</v>
      </c>
      <c r="C84" s="14">
        <f t="shared" si="1"/>
        <v>0</v>
      </c>
    </row>
    <row r="85" spans="1:3" ht="15" x14ac:dyDescent="0.25">
      <c r="A85" s="20" t="s">
        <v>82</v>
      </c>
      <c r="B85" s="19">
        <v>0</v>
      </c>
      <c r="C85" s="15">
        <f t="shared" si="1"/>
        <v>0</v>
      </c>
    </row>
    <row r="86" spans="1:3" ht="15" x14ac:dyDescent="0.25">
      <c r="A86" s="18" t="s">
        <v>83</v>
      </c>
      <c r="B86" s="19">
        <v>0</v>
      </c>
      <c r="C86" s="14">
        <f t="shared" si="1"/>
        <v>0</v>
      </c>
    </row>
    <row r="87" spans="1:3" ht="15" x14ac:dyDescent="0.25">
      <c r="A87" s="20" t="s">
        <v>84</v>
      </c>
      <c r="B87" s="19">
        <v>0</v>
      </c>
      <c r="C87" s="15">
        <f t="shared" si="1"/>
        <v>0</v>
      </c>
    </row>
    <row r="88" spans="1:3" ht="15" x14ac:dyDescent="0.25">
      <c r="A88" s="18" t="s">
        <v>85</v>
      </c>
      <c r="B88" s="19">
        <v>0</v>
      </c>
      <c r="C88" s="14">
        <f t="shared" si="1"/>
        <v>0</v>
      </c>
    </row>
    <row r="89" spans="1:3" ht="15" x14ac:dyDescent="0.25">
      <c r="A89" s="20" t="s">
        <v>86</v>
      </c>
      <c r="B89" s="19">
        <v>0</v>
      </c>
      <c r="C89" s="15">
        <f t="shared" si="1"/>
        <v>0</v>
      </c>
    </row>
    <row r="90" spans="1:3" ht="15" x14ac:dyDescent="0.25">
      <c r="A90" s="18" t="s">
        <v>87</v>
      </c>
      <c r="B90" s="19">
        <v>0</v>
      </c>
      <c r="C90" s="14">
        <f t="shared" si="1"/>
        <v>0</v>
      </c>
    </row>
    <row r="91" spans="1:3" ht="15" x14ac:dyDescent="0.25">
      <c r="A91" s="20" t="s">
        <v>88</v>
      </c>
      <c r="B91" s="19">
        <v>0</v>
      </c>
      <c r="C91" s="15">
        <f t="shared" si="1"/>
        <v>0</v>
      </c>
    </row>
    <row r="92" spans="1:3" ht="15" x14ac:dyDescent="0.25">
      <c r="A92" s="18" t="s">
        <v>89</v>
      </c>
      <c r="B92" s="19">
        <v>0</v>
      </c>
      <c r="C92" s="14">
        <f t="shared" si="1"/>
        <v>0</v>
      </c>
    </row>
    <row r="93" spans="1:3" ht="15" x14ac:dyDescent="0.25">
      <c r="A93" s="20" t="s">
        <v>90</v>
      </c>
      <c r="B93" s="19">
        <v>0</v>
      </c>
      <c r="C93" s="15">
        <f t="shared" si="1"/>
        <v>0</v>
      </c>
    </row>
    <row r="94" spans="1:3" ht="15" x14ac:dyDescent="0.25">
      <c r="A94" s="18" t="s">
        <v>91</v>
      </c>
      <c r="B94" s="19">
        <v>0</v>
      </c>
      <c r="C94" s="14">
        <f t="shared" si="1"/>
        <v>0</v>
      </c>
    </row>
    <row r="95" spans="1:3" ht="15" x14ac:dyDescent="0.25">
      <c r="A95" s="20" t="s">
        <v>92</v>
      </c>
      <c r="B95" s="19">
        <v>0</v>
      </c>
      <c r="C95" s="15">
        <f t="shared" si="1"/>
        <v>0</v>
      </c>
    </row>
    <row r="96" spans="1:3" ht="15" x14ac:dyDescent="0.25">
      <c r="A96" s="18" t="s">
        <v>93</v>
      </c>
      <c r="B96" s="19">
        <v>0</v>
      </c>
      <c r="C96" s="14">
        <f t="shared" si="1"/>
        <v>0</v>
      </c>
    </row>
    <row r="97" spans="1:3" ht="15" x14ac:dyDescent="0.25">
      <c r="A97" s="20" t="s">
        <v>94</v>
      </c>
      <c r="B97" s="19">
        <v>0</v>
      </c>
      <c r="C97" s="15">
        <f t="shared" si="1"/>
        <v>0</v>
      </c>
    </row>
    <row r="98" spans="1:3" ht="15" x14ac:dyDescent="0.25">
      <c r="A98" s="18" t="s">
        <v>95</v>
      </c>
      <c r="B98" s="19">
        <v>0</v>
      </c>
      <c r="C98" s="14">
        <f t="shared" si="1"/>
        <v>0</v>
      </c>
    </row>
    <row r="99" spans="1:3" ht="15" x14ac:dyDescent="0.25">
      <c r="A99" s="20" t="s">
        <v>96</v>
      </c>
      <c r="B99" s="19">
        <v>0</v>
      </c>
      <c r="C99" s="15">
        <f t="shared" si="1"/>
        <v>0</v>
      </c>
    </row>
    <row r="100" spans="1:3" ht="15" x14ac:dyDescent="0.25">
      <c r="A100" s="18" t="s">
        <v>97</v>
      </c>
      <c r="B100" s="19">
        <v>0</v>
      </c>
      <c r="C100" s="14">
        <f t="shared" si="1"/>
        <v>0</v>
      </c>
    </row>
    <row r="101" spans="1:3" ht="15" x14ac:dyDescent="0.25">
      <c r="A101" s="20" t="s">
        <v>98</v>
      </c>
      <c r="B101" s="19">
        <v>0</v>
      </c>
      <c r="C101" s="15">
        <f t="shared" si="1"/>
        <v>0</v>
      </c>
    </row>
    <row r="102" spans="1:3" ht="15" x14ac:dyDescent="0.25">
      <c r="A102" s="18" t="s">
        <v>99</v>
      </c>
      <c r="B102" s="19">
        <v>0</v>
      </c>
      <c r="C102" s="14">
        <f t="shared" si="1"/>
        <v>0</v>
      </c>
    </row>
    <row r="103" spans="1:3" ht="15" x14ac:dyDescent="0.25">
      <c r="A103" s="20" t="s">
        <v>100</v>
      </c>
      <c r="B103" s="19">
        <v>0</v>
      </c>
      <c r="C103" s="15">
        <f t="shared" si="1"/>
        <v>0</v>
      </c>
    </row>
    <row r="104" spans="1:3" ht="15" x14ac:dyDescent="0.25">
      <c r="A104" s="18" t="s">
        <v>101</v>
      </c>
      <c r="B104" s="19">
        <v>0</v>
      </c>
      <c r="C104" s="14">
        <f t="shared" si="1"/>
        <v>0</v>
      </c>
    </row>
    <row r="105" spans="1:3" ht="15" x14ac:dyDescent="0.25">
      <c r="A105" s="20" t="s">
        <v>102</v>
      </c>
      <c r="B105" s="19">
        <v>0</v>
      </c>
      <c r="C105" s="15">
        <f t="shared" si="1"/>
        <v>0</v>
      </c>
    </row>
    <row r="106" spans="1:3" ht="15" x14ac:dyDescent="0.25">
      <c r="A106" s="18" t="s">
        <v>103</v>
      </c>
      <c r="B106" s="19">
        <v>0</v>
      </c>
      <c r="C106" s="14">
        <f t="shared" si="1"/>
        <v>0</v>
      </c>
    </row>
    <row r="107" spans="1:3" ht="15" x14ac:dyDescent="0.25">
      <c r="A107" s="20" t="s">
        <v>104</v>
      </c>
      <c r="B107" s="19">
        <v>0</v>
      </c>
      <c r="C107" s="15">
        <f t="shared" si="1"/>
        <v>0</v>
      </c>
    </row>
    <row r="108" spans="1:3" ht="15" x14ac:dyDescent="0.25">
      <c r="A108" s="18" t="s">
        <v>105</v>
      </c>
      <c r="B108" s="19">
        <v>0</v>
      </c>
      <c r="C108" s="14">
        <f t="shared" si="1"/>
        <v>0</v>
      </c>
    </row>
    <row r="109" spans="1:3" ht="15" x14ac:dyDescent="0.25">
      <c r="A109" s="20" t="s">
        <v>106</v>
      </c>
      <c r="B109" s="19">
        <v>0</v>
      </c>
      <c r="C109" s="15">
        <f t="shared" si="1"/>
        <v>0</v>
      </c>
    </row>
    <row r="110" spans="1:3" ht="15" x14ac:dyDescent="0.25">
      <c r="A110" s="18" t="s">
        <v>107</v>
      </c>
      <c r="B110" s="19">
        <v>0</v>
      </c>
      <c r="C110" s="14">
        <f t="shared" si="1"/>
        <v>0</v>
      </c>
    </row>
    <row r="111" spans="1:3" ht="15" x14ac:dyDescent="0.25">
      <c r="A111" s="20" t="s">
        <v>108</v>
      </c>
      <c r="B111" s="19">
        <v>0</v>
      </c>
      <c r="C111" s="15">
        <f t="shared" si="1"/>
        <v>0</v>
      </c>
    </row>
    <row r="112" spans="1:3" ht="15" x14ac:dyDescent="0.25">
      <c r="A112" s="18" t="s">
        <v>109</v>
      </c>
      <c r="B112" s="19">
        <v>0</v>
      </c>
      <c r="C112" s="14">
        <f t="shared" si="1"/>
        <v>0</v>
      </c>
    </row>
    <row r="113" spans="1:3" ht="15" x14ac:dyDescent="0.25">
      <c r="A113" s="20" t="s">
        <v>110</v>
      </c>
      <c r="B113" s="19">
        <v>0</v>
      </c>
      <c r="C113" s="15">
        <f t="shared" si="1"/>
        <v>0</v>
      </c>
    </row>
  </sheetData>
  <protectedRanges>
    <protectedRange password="8184" sqref="A14:B65538" name="EmployeeAmounts"/>
    <protectedRange password="8184" sqref="B9:B12 B5:B7" name="CompanyAmount"/>
  </protectedRanges>
  <mergeCells count="2">
    <mergeCell ref="A2:C2"/>
    <mergeCell ref="A3:C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MLR Calc by 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 Sean</dc:creator>
  <cp:lastModifiedBy>Koenig, Aaron</cp:lastModifiedBy>
  <dcterms:created xsi:type="dcterms:W3CDTF">2023-08-28T22:39:14Z</dcterms:created>
  <dcterms:modified xsi:type="dcterms:W3CDTF">2023-09-06T20:02:20Z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